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searslan\Desktop\TAYFUR AYLIK GELEN DOSYALAR\MAYIS2019\"/>
    </mc:Choice>
  </mc:AlternateContent>
  <bookViews>
    <workbookView xWindow="0" yWindow="0" windowWidth="28800" windowHeight="12315" tabRatio="725"/>
  </bookViews>
  <sheets>
    <sheet name="Kaynaklara Göre" sheetId="22" r:id="rId1"/>
    <sheet name="2018-2019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D29" i="26" l="1"/>
  <c r="C29" i="26"/>
  <c r="F29" i="26"/>
  <c r="E29" i="26" l="1"/>
  <c r="H29" i="26" l="1"/>
  <c r="I28" i="26" s="1"/>
  <c r="G29" i="26"/>
</calcChain>
</file>

<file path=xl/sharedStrings.xml><?xml version="1.0" encoding="utf-8"?>
<sst xmlns="http://schemas.openxmlformats.org/spreadsheetml/2006/main" count="161" uniqueCount="96">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</sst>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0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170" fontId="0" fillId="0" borderId="0" xfId="0" applyNumberFormat="1" applyFill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2"/>
  <sheetViews>
    <sheetView tabSelected="1" workbookViewId="0">
      <selection activeCell="F37" sqref="F37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2019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5512.0254800000002</v>
      </c>
      <c r="D12" s="86">
        <v>5706.2124700000004</v>
      </c>
      <c r="E12" s="86">
        <v>4803.9745499999999</v>
      </c>
      <c r="F12" s="86">
        <v>3601.4643599999999</v>
      </c>
      <c r="G12" s="86">
        <v>3349.0013000000004</v>
      </c>
      <c r="H12" s="86"/>
      <c r="I12" s="86"/>
      <c r="J12" s="86"/>
      <c r="K12" s="86"/>
      <c r="L12" s="86"/>
      <c r="M12" s="86"/>
      <c r="N12" s="86"/>
      <c r="O12" s="85">
        <v>22972.678159999999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3561.4090799999999</v>
      </c>
      <c r="D14" s="86">
        <v>3403.31115</v>
      </c>
      <c r="E14" s="86">
        <v>3752.69733</v>
      </c>
      <c r="F14" s="86">
        <v>3488.6194299999997</v>
      </c>
      <c r="G14" s="86">
        <v>3596.3151500000004</v>
      </c>
      <c r="H14" s="86"/>
      <c r="I14" s="86"/>
      <c r="J14" s="86"/>
      <c r="K14" s="86"/>
      <c r="L14" s="86"/>
      <c r="M14" s="86"/>
      <c r="N14" s="149"/>
      <c r="O14" s="85">
        <v>17802.352140000003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136.50190000000001</v>
      </c>
      <c r="D16" s="86">
        <v>116.3433</v>
      </c>
      <c r="E16" s="86">
        <v>140.68329999999997</v>
      </c>
      <c r="F16" s="86">
        <v>108.03580000000001</v>
      </c>
      <c r="G16" s="86">
        <v>136.71789999999999</v>
      </c>
      <c r="H16" s="86"/>
      <c r="I16" s="86"/>
      <c r="J16" s="86"/>
      <c r="K16" s="86"/>
      <c r="L16" s="86"/>
      <c r="M16" s="86"/>
      <c r="N16" s="149"/>
      <c r="O16" s="85">
        <v>638.28219999999999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5414.1917616950004</v>
      </c>
      <c r="D18" s="86">
        <v>3575.592306775</v>
      </c>
      <c r="E18" s="86">
        <v>4270.2305127100008</v>
      </c>
      <c r="F18" s="86">
        <v>3129.9408389399996</v>
      </c>
      <c r="G18" s="86">
        <v>2942.8716651750005</v>
      </c>
      <c r="H18" s="86"/>
      <c r="I18" s="86"/>
      <c r="J18" s="86"/>
      <c r="K18" s="86"/>
      <c r="L18" s="86"/>
      <c r="M18" s="86"/>
      <c r="N18" s="149"/>
      <c r="O18" s="85">
        <v>19332.827085295001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331.85326973799999</v>
      </c>
      <c r="D20" s="86">
        <v>302.15699632500002</v>
      </c>
      <c r="E20" s="170">
        <v>336.75167456600002</v>
      </c>
      <c r="F20" s="170">
        <v>340.94365865499998</v>
      </c>
      <c r="G20" s="170">
        <v>355.675022184</v>
      </c>
      <c r="H20" s="170"/>
      <c r="I20" s="170"/>
      <c r="J20" s="86"/>
      <c r="K20" s="86"/>
      <c r="L20" s="86"/>
      <c r="M20" s="86"/>
      <c r="N20" s="149"/>
      <c r="O20" s="87">
        <v>1667.3806214680001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v>14955.981491432998</v>
      </c>
      <c r="D22" s="86">
        <v>13103.616223100002</v>
      </c>
      <c r="E22" s="86">
        <v>13304.337367276001</v>
      </c>
      <c r="F22" s="86">
        <v>10669.004087595</v>
      </c>
      <c r="G22" s="86">
        <v>10380.581037358999</v>
      </c>
      <c r="H22" s="86"/>
      <c r="I22" s="86"/>
      <c r="J22" s="86"/>
      <c r="K22" s="86"/>
      <c r="L22" s="86"/>
      <c r="M22" s="86"/>
      <c r="N22" s="86"/>
      <c r="O22" s="87">
        <v>62413.520206763002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7649.2445335499997</v>
      </c>
      <c r="D24" s="86">
        <v>7169.3713334445001</v>
      </c>
      <c r="E24" s="86">
        <v>7708.1758808710001</v>
      </c>
      <c r="F24" s="86">
        <v>9972.7600088524996</v>
      </c>
      <c r="G24" s="86">
        <v>11592.394262747501</v>
      </c>
      <c r="H24" s="86"/>
      <c r="I24" s="86"/>
      <c r="J24" s="86"/>
      <c r="K24" s="86"/>
      <c r="L24" s="86"/>
      <c r="M24" s="86"/>
      <c r="N24" s="86"/>
      <c r="O24" s="87">
        <v>44091.946019465497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3239.9678598938526</v>
      </c>
      <c r="D26" s="86">
        <v>3069.38632074824</v>
      </c>
      <c r="E26" s="86">
        <v>3625.3949740608896</v>
      </c>
      <c r="F26" s="86">
        <v>2950.7818661990032</v>
      </c>
      <c r="G26" s="86">
        <v>2818.1477878251762</v>
      </c>
      <c r="H26" s="86"/>
      <c r="I26" s="86"/>
      <c r="J26" s="86"/>
      <c r="K26" s="86"/>
      <c r="L26" s="86"/>
      <c r="M26" s="86"/>
      <c r="N26" s="86"/>
      <c r="O26" s="87">
        <v>15703.67880872716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v>25845.193884876851</v>
      </c>
      <c r="D28" s="135">
        <v>23342.373877292743</v>
      </c>
      <c r="E28" s="135">
        <v>24637.908222207887</v>
      </c>
      <c r="F28" s="135">
        <v>23592.545962646502</v>
      </c>
      <c r="G28" s="135">
        <v>24791.123087931675</v>
      </c>
      <c r="H28" s="135"/>
      <c r="I28" s="135"/>
      <c r="J28" s="135"/>
      <c r="K28" s="135"/>
      <c r="L28" s="135"/>
      <c r="M28" s="135"/>
      <c r="N28" s="135"/>
      <c r="O28" s="157">
        <v>122209.14503495565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142.59654999999998</v>
      </c>
      <c r="D30" s="137">
        <v>175.964</v>
      </c>
      <c r="E30" s="84">
        <v>259.04500000000002</v>
      </c>
      <c r="F30" s="86">
        <v>120.35713</v>
      </c>
      <c r="G30" s="86">
        <v>136.68343999999999</v>
      </c>
      <c r="H30" s="84"/>
      <c r="I30" s="86"/>
      <c r="J30" s="86"/>
      <c r="K30" s="86"/>
      <c r="L30" s="86"/>
      <c r="M30" s="86"/>
      <c r="N30" s="84"/>
      <c r="O30" s="87">
        <v>834.64612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251.9496</v>
      </c>
      <c r="D32" s="167">
        <v>321.80791000000005</v>
      </c>
      <c r="E32" s="86">
        <v>264.05162999999999</v>
      </c>
      <c r="F32" s="137">
        <v>293.30273999999997</v>
      </c>
      <c r="G32" s="149">
        <v>327.35995999999994</v>
      </c>
      <c r="H32" s="86"/>
      <c r="I32" s="137"/>
      <c r="J32" s="86"/>
      <c r="K32" s="86"/>
      <c r="L32" s="86"/>
      <c r="M32" s="149"/>
      <c r="N32" s="86"/>
      <c r="O32" s="150">
        <v>1458.4718399999999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v>25735.84083487685</v>
      </c>
      <c r="D34" s="75">
        <v>23196.529967292743</v>
      </c>
      <c r="E34" s="75">
        <v>24632.901592207883</v>
      </c>
      <c r="F34" s="75">
        <v>23419.600352646503</v>
      </c>
      <c r="G34" s="75">
        <v>24600.446567931675</v>
      </c>
      <c r="H34" s="75"/>
      <c r="I34" s="75"/>
      <c r="J34" s="75"/>
      <c r="K34" s="75"/>
      <c r="L34" s="75"/>
      <c r="M34" s="75"/>
      <c r="N34" s="75"/>
      <c r="O34" s="76">
        <v>121585.31931495566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3"/>
      <c r="K36" s="3"/>
      <c r="L36" s="3"/>
      <c r="M36" s="3"/>
      <c r="N36" s="3"/>
      <c r="P36" s="172"/>
    </row>
    <row r="37" spans="2:30" ht="15.75" x14ac:dyDescent="0.25">
      <c r="B37" s="152"/>
      <c r="D37" s="144"/>
      <c r="I37" s="3"/>
      <c r="J37" s="3"/>
      <c r="K37" s="3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3"/>
      <c r="F39" s="143"/>
      <c r="G39" s="143"/>
      <c r="H39" s="143"/>
      <c r="I39" s="143"/>
      <c r="J39" s="143"/>
      <c r="K39" s="143"/>
      <c r="L39" s="143"/>
      <c r="M39" s="143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3"/>
  <sheetViews>
    <sheetView workbookViewId="0">
      <selection activeCell="D19" sqref="D19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2" x14ac:dyDescent="0.2">
      <c r="B4" s="11"/>
    </row>
    <row r="5" spans="2:12" ht="13.5" thickBot="1" x14ac:dyDescent="0.25">
      <c r="B5" s="11"/>
      <c r="D5" s="4"/>
    </row>
    <row r="6" spans="2:12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2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2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2" ht="15.75" x14ac:dyDescent="0.25">
      <c r="B9" s="15"/>
      <c r="C9" s="16"/>
      <c r="D9" s="17">
        <v>2018</v>
      </c>
      <c r="E9" s="18"/>
      <c r="F9" s="19"/>
      <c r="G9" s="17">
        <v>2019</v>
      </c>
      <c r="H9" s="18"/>
      <c r="I9" s="20"/>
    </row>
    <row r="10" spans="2:12" x14ac:dyDescent="0.2">
      <c r="B10" s="21"/>
      <c r="C10" s="22"/>
      <c r="D10" s="23"/>
      <c r="E10" s="23"/>
      <c r="F10" s="23"/>
      <c r="G10" s="23"/>
      <c r="H10" s="23"/>
      <c r="I10" s="24"/>
    </row>
    <row r="11" spans="2:12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2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2" x14ac:dyDescent="0.2">
      <c r="B13" s="31"/>
      <c r="C13" s="32"/>
      <c r="D13" s="33"/>
      <c r="E13" s="33"/>
      <c r="F13" s="34"/>
      <c r="G13" s="33"/>
      <c r="H13" s="33"/>
      <c r="I13" s="35"/>
    </row>
    <row r="14" spans="2:12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2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2" ht="26.25" customHeight="1" x14ac:dyDescent="0.2">
      <c r="B16" s="45" t="s">
        <v>69</v>
      </c>
      <c r="C16" s="88">
        <v>4255.9735799999999</v>
      </c>
      <c r="D16" s="89">
        <v>22044.931028225339</v>
      </c>
      <c r="E16" s="89">
        <v>26300.904608225341</v>
      </c>
      <c r="F16" s="90">
        <v>4281.3225899999998</v>
      </c>
      <c r="G16" s="90">
        <v>21563.871294876852</v>
      </c>
      <c r="H16" s="89">
        <v>25845.193884876851</v>
      </c>
      <c r="I16" s="91">
        <v>-1.7326807961045176</v>
      </c>
      <c r="K16" s="172"/>
      <c r="L16" s="5"/>
    </row>
    <row r="17" spans="2:12" ht="26.25" customHeight="1" x14ac:dyDescent="0.2">
      <c r="B17" s="45" t="s">
        <v>70</v>
      </c>
      <c r="C17" s="88">
        <v>3394.6526399999998</v>
      </c>
      <c r="D17" s="89">
        <v>19854.038722208199</v>
      </c>
      <c r="E17" s="89">
        <v>23248.691362208199</v>
      </c>
      <c r="F17" s="90">
        <v>4009.8574100000001</v>
      </c>
      <c r="G17" s="90">
        <v>19332.516467292739</v>
      </c>
      <c r="H17" s="89">
        <v>23342.373877292739</v>
      </c>
      <c r="I17" s="91">
        <v>0.40295822945468274</v>
      </c>
      <c r="K17" s="172"/>
      <c r="L17" s="5"/>
    </row>
    <row r="18" spans="2:12" ht="24.75" customHeight="1" x14ac:dyDescent="0.2">
      <c r="B18" s="45" t="s">
        <v>71</v>
      </c>
      <c r="C18" s="88">
        <v>3347.4954000000002</v>
      </c>
      <c r="D18" s="89">
        <v>21468.068328416026</v>
      </c>
      <c r="E18" s="89">
        <v>24815.563728416026</v>
      </c>
      <c r="F18" s="90">
        <v>4182.5863100000006</v>
      </c>
      <c r="G18" s="90">
        <v>20455.321912207895</v>
      </c>
      <c r="H18" s="89">
        <v>24637.908222207894</v>
      </c>
      <c r="I18" s="91">
        <v>-0.71590356823004697</v>
      </c>
      <c r="K18" s="172"/>
      <c r="L18" s="5"/>
    </row>
    <row r="19" spans="2:12" ht="24.75" customHeight="1" x14ac:dyDescent="0.2">
      <c r="B19" s="45" t="s">
        <v>72</v>
      </c>
      <c r="C19" s="88">
        <v>3184.37698</v>
      </c>
      <c r="D19" s="89">
        <v>20240.418795021691</v>
      </c>
      <c r="E19" s="89">
        <v>23424.795775021692</v>
      </c>
      <c r="F19" s="90">
        <v>4403.9044600000007</v>
      </c>
      <c r="G19" s="90">
        <v>19188.6415026465</v>
      </c>
      <c r="H19" s="89">
        <v>23592.545962646502</v>
      </c>
      <c r="I19" s="91">
        <v>0.71612230576492664</v>
      </c>
      <c r="K19" s="172"/>
      <c r="L19" s="5"/>
    </row>
    <row r="20" spans="2:12" ht="24.75" customHeight="1" x14ac:dyDescent="0.2">
      <c r="B20" s="45" t="s">
        <v>73</v>
      </c>
      <c r="C20" s="88">
        <v>3196.3097499999999</v>
      </c>
      <c r="D20" s="89">
        <v>20613.839668512039</v>
      </c>
      <c r="E20" s="89">
        <v>23810.149418512039</v>
      </c>
      <c r="F20" s="90">
        <v>4741.77153</v>
      </c>
      <c r="G20" s="90">
        <v>20049.351557931681</v>
      </c>
      <c r="H20" s="89">
        <v>24791.123087931679</v>
      </c>
      <c r="I20" s="91">
        <v>4.1199811566782927</v>
      </c>
      <c r="K20" s="172"/>
      <c r="L20" s="5"/>
    </row>
    <row r="21" spans="2:12" ht="24.75" customHeight="1" x14ac:dyDescent="0.2">
      <c r="B21" s="45" t="s">
        <v>74</v>
      </c>
      <c r="C21" s="88"/>
      <c r="D21" s="89"/>
      <c r="E21" s="89"/>
      <c r="F21" s="90"/>
      <c r="G21" s="90"/>
      <c r="H21" s="89"/>
      <c r="I21" s="91"/>
      <c r="K21" s="2"/>
      <c r="L21" s="5"/>
    </row>
    <row r="22" spans="2:12" ht="26.25" customHeight="1" x14ac:dyDescent="0.2">
      <c r="B22" s="45" t="s">
        <v>75</v>
      </c>
      <c r="C22" s="88"/>
      <c r="D22" s="89"/>
      <c r="E22" s="89"/>
      <c r="F22" s="90"/>
      <c r="G22" s="90"/>
      <c r="H22" s="89"/>
      <c r="I22" s="91"/>
      <c r="K22" s="2"/>
      <c r="L22" s="5"/>
    </row>
    <row r="23" spans="2:12" ht="24.75" customHeight="1" x14ac:dyDescent="0.2">
      <c r="B23" s="45" t="s">
        <v>76</v>
      </c>
      <c r="C23" s="88"/>
      <c r="D23" s="89"/>
      <c r="E23" s="89"/>
      <c r="F23" s="90"/>
      <c r="G23" s="90"/>
      <c r="H23" s="89"/>
      <c r="I23" s="91"/>
      <c r="K23" s="2"/>
      <c r="L23" s="5"/>
    </row>
    <row r="24" spans="2:12" ht="25.5" customHeight="1" x14ac:dyDescent="0.2">
      <c r="B24" s="45" t="s">
        <v>77</v>
      </c>
      <c r="C24" s="88"/>
      <c r="D24" s="89"/>
      <c r="E24" s="89"/>
      <c r="F24" s="90"/>
      <c r="G24" s="90"/>
      <c r="H24" s="89"/>
      <c r="I24" s="91"/>
      <c r="K24" s="2"/>
      <c r="L24" s="5"/>
    </row>
    <row r="25" spans="2:12" ht="24.75" customHeight="1" x14ac:dyDescent="0.2">
      <c r="B25" s="45" t="s">
        <v>78</v>
      </c>
      <c r="C25" s="88"/>
      <c r="D25" s="89"/>
      <c r="E25" s="89"/>
      <c r="F25" s="90"/>
      <c r="G25" s="90"/>
      <c r="H25" s="89"/>
      <c r="I25" s="91"/>
      <c r="K25" s="2"/>
      <c r="L25" s="5"/>
    </row>
    <row r="26" spans="2:12" ht="25.5" customHeight="1" x14ac:dyDescent="0.2">
      <c r="B26" s="45" t="s">
        <v>79</v>
      </c>
      <c r="C26" s="88"/>
      <c r="D26" s="89"/>
      <c r="E26" s="89"/>
      <c r="F26" s="90"/>
      <c r="G26" s="90"/>
      <c r="H26" s="89"/>
      <c r="I26" s="91"/>
      <c r="K26" s="2"/>
      <c r="L26" s="5"/>
    </row>
    <row r="27" spans="2:12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  <c r="L27" s="5"/>
    </row>
    <row r="28" spans="2:12" x14ac:dyDescent="0.2">
      <c r="B28" s="46" t="s">
        <v>13</v>
      </c>
      <c r="C28" s="48"/>
      <c r="D28" s="49"/>
      <c r="E28" s="49"/>
      <c r="F28" s="50"/>
      <c r="G28" s="50"/>
      <c r="H28" s="49"/>
      <c r="I28" s="176">
        <f>H29/E29*100-100</f>
        <v>0.50085494836650923</v>
      </c>
    </row>
    <row r="29" spans="2:12" ht="13.5" thickBot="1" x14ac:dyDescent="0.25">
      <c r="B29" s="47" t="s">
        <v>31</v>
      </c>
      <c r="C29" s="52">
        <f>SUM(C16:C28)</f>
        <v>17378.808349999999</v>
      </c>
      <c r="D29" s="52">
        <f>SUM(D16:D28)</f>
        <v>104221.29654238329</v>
      </c>
      <c r="E29" s="52">
        <f>SUM(C29:D29)</f>
        <v>121600.1048923833</v>
      </c>
      <c r="F29" s="153">
        <f>SUM(F16:F27)</f>
        <v>21619.442300000002</v>
      </c>
      <c r="G29" s="153">
        <f>SUM(G16:G28)</f>
        <v>100589.70273495567</v>
      </c>
      <c r="H29" s="174">
        <f>SUM(H16:H27)</f>
        <v>122209.14503495567</v>
      </c>
      <c r="I29" s="177"/>
      <c r="L29" s="5"/>
    </row>
    <row r="30" spans="2:12" x14ac:dyDescent="0.2">
      <c r="B30" s="11"/>
    </row>
    <row r="31" spans="2:12" ht="15" x14ac:dyDescent="0.25">
      <c r="B31" s="151"/>
    </row>
    <row r="32" spans="2:12" ht="15" x14ac:dyDescent="0.25">
      <c r="B32" s="151"/>
      <c r="C32" s="1"/>
      <c r="D32" s="1"/>
      <c r="E32" s="1"/>
      <c r="F32" s="175"/>
      <c r="G32" s="144"/>
    </row>
    <row r="33" spans="2:2" x14ac:dyDescent="0.2">
      <c r="B33" s="11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7" zoomScale="90" zoomScaleNormal="9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E45" sqref="E45"/>
    </sheetView>
  </sheetViews>
  <sheetFormatPr defaultRowHeight="12.75" x14ac:dyDescent="0.2"/>
  <cols>
    <col min="2" max="2" width="34.5703125" bestFit="1" customWidth="1"/>
    <col min="3" max="3" width="38.28515625" customWidth="1"/>
    <col min="4" max="4" width="17.42578125" customWidth="1"/>
    <col min="5" max="5" width="15.140625" customWidth="1"/>
    <col min="6" max="6" width="15.28515625" customWidth="1"/>
    <col min="7" max="7" width="16" customWidth="1"/>
    <col min="8" max="8" width="15.5703125" customWidth="1"/>
    <col min="9" max="9" width="12.5703125" customWidth="1"/>
    <col min="10" max="11" width="13.28515625" customWidth="1"/>
    <col min="12" max="12" width="14.28515625" customWidth="1"/>
    <col min="13" max="14" width="15.28515625" bestFit="1" customWidth="1"/>
    <col min="15" max="15" width="14.140625" customWidth="1"/>
    <col min="16" max="16" width="12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78" t="s">
        <v>65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s="9" customFormat="1" ht="13.5" customHeight="1" x14ac:dyDescent="0.2">
      <c r="B6" s="181" t="s">
        <v>66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1:16" s="9" customFormat="1" ht="24" customHeight="1" thickBot="1" x14ac:dyDescent="0.35">
      <c r="B7" s="184">
        <v>2019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1090.1784399999999</v>
      </c>
      <c r="E12" s="120">
        <v>828.01659999999993</v>
      </c>
      <c r="F12" s="120">
        <v>1259.3819900000001</v>
      </c>
      <c r="G12" s="120">
        <v>988.57599000000005</v>
      </c>
      <c r="H12" s="120">
        <v>545.70739000000003</v>
      </c>
      <c r="I12" s="120"/>
      <c r="J12" s="120"/>
      <c r="K12" s="120"/>
      <c r="L12" s="120"/>
      <c r="M12" s="120"/>
      <c r="N12" s="120"/>
      <c r="O12" s="120"/>
      <c r="P12" s="116">
        <v>4711.8604099999993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3191.1441499999996</v>
      </c>
      <c r="E14" s="120">
        <v>3181.8408100000001</v>
      </c>
      <c r="F14" s="120">
        <v>2923.2043200000003</v>
      </c>
      <c r="G14" s="120">
        <v>3415.3284700000004</v>
      </c>
      <c r="H14" s="120">
        <v>4196.0641400000004</v>
      </c>
      <c r="I14" s="120"/>
      <c r="J14" s="120"/>
      <c r="K14" s="120"/>
      <c r="L14" s="120"/>
      <c r="M14" s="120"/>
      <c r="N14" s="120"/>
      <c r="O14" s="120"/>
      <c r="P14" s="116">
        <v>16907.581890000001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v>4281.3225899999998</v>
      </c>
      <c r="E16" s="120">
        <v>4009.8574100000001</v>
      </c>
      <c r="F16" s="120">
        <v>4182.5863100000006</v>
      </c>
      <c r="G16" s="120">
        <v>4403.9044600000007</v>
      </c>
      <c r="H16" s="120">
        <v>4741.77153</v>
      </c>
      <c r="I16" s="120"/>
      <c r="J16" s="120"/>
      <c r="K16" s="120"/>
      <c r="L16" s="120"/>
      <c r="M16" s="120"/>
      <c r="N16" s="120"/>
      <c r="O16" s="120"/>
      <c r="P16" s="116">
        <v>21619.442300000002</v>
      </c>
    </row>
    <row r="17" spans="2:18" ht="12.75" customHeight="1" x14ac:dyDescent="0.2">
      <c r="B17" s="187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88"/>
      <c r="C18" s="130" t="s">
        <v>40</v>
      </c>
      <c r="D18" s="161">
        <v>33.488701432999989</v>
      </c>
      <c r="E18" s="120">
        <v>30.878093100000019</v>
      </c>
      <c r="F18" s="120">
        <v>38.126857275999981</v>
      </c>
      <c r="G18" s="120">
        <v>33.476217594999959</v>
      </c>
      <c r="H18" s="120">
        <v>36.188197359000036</v>
      </c>
      <c r="I18" s="120"/>
      <c r="J18" s="120"/>
      <c r="K18" s="120"/>
      <c r="L18" s="120"/>
      <c r="M18" s="120"/>
      <c r="N18" s="120"/>
      <c r="O18" s="120"/>
      <c r="P18" s="116">
        <v>172.15806676299999</v>
      </c>
    </row>
    <row r="19" spans="2:18" x14ac:dyDescent="0.2">
      <c r="B19" s="188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88"/>
      <c r="C20" s="130" t="s">
        <v>83</v>
      </c>
      <c r="D20" s="161">
        <v>333.56259344385251</v>
      </c>
      <c r="E20" s="120">
        <v>535.29585419274008</v>
      </c>
      <c r="F20" s="120">
        <v>800.8556349318892</v>
      </c>
      <c r="G20" s="120">
        <v>775.02325505150304</v>
      </c>
      <c r="H20" s="120">
        <v>978.26092057267647</v>
      </c>
      <c r="I20" s="120"/>
      <c r="J20" s="120"/>
      <c r="K20" s="120"/>
      <c r="L20" s="120"/>
      <c r="M20" s="120"/>
      <c r="N20" s="120"/>
      <c r="O20" s="120"/>
      <c r="P20" s="116">
        <v>3422.9982581926615</v>
      </c>
    </row>
    <row r="21" spans="2:18" x14ac:dyDescent="0.2">
      <c r="B21" s="188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89"/>
      <c r="C22" s="140" t="s">
        <v>31</v>
      </c>
      <c r="D22" s="163">
        <v>367.05129487685247</v>
      </c>
      <c r="E22" s="122">
        <v>566.17394729274008</v>
      </c>
      <c r="F22" s="122">
        <v>838.98249220788921</v>
      </c>
      <c r="G22" s="122">
        <v>808.49947264650302</v>
      </c>
      <c r="H22" s="122">
        <v>1014.4491179316765</v>
      </c>
      <c r="I22" s="122"/>
      <c r="J22" s="122"/>
      <c r="K22" s="122"/>
      <c r="L22" s="122"/>
      <c r="M22" s="122"/>
      <c r="N22" s="122"/>
      <c r="O22" s="122"/>
      <c r="P22" s="164">
        <v>3595.1563249556611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13415.432349999999</v>
      </c>
      <c r="E24" s="120">
        <v>11813.555530000001</v>
      </c>
      <c r="F24" s="120">
        <v>11472.69052</v>
      </c>
      <c r="G24" s="120">
        <v>9170.3342100000009</v>
      </c>
      <c r="H24" s="120">
        <v>9227.7487900000015</v>
      </c>
      <c r="I24" s="120"/>
      <c r="J24" s="120"/>
      <c r="K24" s="120"/>
      <c r="L24" s="120"/>
      <c r="M24" s="120"/>
      <c r="N24" s="120"/>
      <c r="O24" s="120"/>
      <c r="P24" s="116">
        <v>55099.761400000003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7008.6540800000002</v>
      </c>
      <c r="E26" s="120">
        <v>6132.8706000000002</v>
      </c>
      <c r="F26" s="120">
        <v>7175.9508100000021</v>
      </c>
      <c r="G26" s="120">
        <v>8227.3387500000008</v>
      </c>
      <c r="H26" s="120">
        <v>8643.0758600000008</v>
      </c>
      <c r="I26" s="120"/>
      <c r="J26" s="120"/>
      <c r="K26" s="120"/>
      <c r="L26" s="120"/>
      <c r="M26" s="120"/>
      <c r="N26" s="120"/>
      <c r="O26" s="120"/>
      <c r="P26" s="116">
        <v>37187.890100000004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v>20424.086429999999</v>
      </c>
      <c r="E28" s="120">
        <v>17946.42613</v>
      </c>
      <c r="F28" s="120">
        <v>18648.641330000002</v>
      </c>
      <c r="G28" s="120">
        <v>17397.672960000004</v>
      </c>
      <c r="H28" s="120">
        <v>17870.824650000002</v>
      </c>
      <c r="I28" s="120"/>
      <c r="J28" s="120"/>
      <c r="K28" s="120"/>
      <c r="L28" s="120"/>
      <c r="M28" s="120"/>
      <c r="N28" s="120"/>
      <c r="O28" s="120"/>
      <c r="P28" s="116">
        <v>92287.651500000007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416.88200000000001</v>
      </c>
      <c r="E30" s="120">
        <v>431.166</v>
      </c>
      <c r="F30" s="120">
        <v>534.13800000000003</v>
      </c>
      <c r="G30" s="120">
        <v>476.61766999999998</v>
      </c>
      <c r="H30" s="120">
        <v>570.93666000000007</v>
      </c>
      <c r="I30" s="120"/>
      <c r="J30" s="120"/>
      <c r="K30" s="120"/>
      <c r="L30" s="120"/>
      <c r="M30" s="120"/>
      <c r="N30" s="120"/>
      <c r="O30" s="120"/>
      <c r="P30" s="116">
        <v>2429.7403300000005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355.85157000000004</v>
      </c>
      <c r="E32" s="120">
        <v>388.75038999999998</v>
      </c>
      <c r="F32" s="120">
        <v>433.56009</v>
      </c>
      <c r="G32" s="120">
        <v>505.85140000000007</v>
      </c>
      <c r="H32" s="120">
        <v>593.14113000000009</v>
      </c>
      <c r="I32" s="120"/>
      <c r="J32" s="120"/>
      <c r="K32" s="120"/>
      <c r="L32" s="120"/>
      <c r="M32" s="120"/>
      <c r="N32" s="120"/>
      <c r="O32" s="120"/>
      <c r="P32" s="116">
        <v>2277.1545799999999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v>772.7335700000001</v>
      </c>
      <c r="E34" s="120">
        <v>819.91638999999998</v>
      </c>
      <c r="F34" s="120">
        <v>967.69809000000009</v>
      </c>
      <c r="G34" s="120">
        <v>982.4690700000001</v>
      </c>
      <c r="H34" s="120">
        <v>1164.0777900000003</v>
      </c>
      <c r="I34" s="120"/>
      <c r="J34" s="120"/>
      <c r="K34" s="120"/>
      <c r="L34" s="120"/>
      <c r="M34" s="120"/>
      <c r="N34" s="120"/>
      <c r="O34" s="120"/>
      <c r="P34" s="116">
        <v>4706.8949100000009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v>14955.981491432998</v>
      </c>
      <c r="E36" s="120">
        <v>13103.6162231</v>
      </c>
      <c r="F36" s="120">
        <v>13304.337367276001</v>
      </c>
      <c r="G36" s="120">
        <v>10669.004087595</v>
      </c>
      <c r="H36" s="120">
        <v>10380.581037359001</v>
      </c>
      <c r="I36" s="120"/>
      <c r="J36" s="120"/>
      <c r="K36" s="120"/>
      <c r="L36" s="120"/>
      <c r="M36" s="120"/>
      <c r="N36" s="120"/>
      <c r="O36" s="120"/>
      <c r="P36" s="116">
        <v>62413.520206762994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v>10889.212393443853</v>
      </c>
      <c r="E38" s="120">
        <v>10238.757654192739</v>
      </c>
      <c r="F38" s="120">
        <v>11333.570854931893</v>
      </c>
      <c r="G38" s="120">
        <v>12923.541875051504</v>
      </c>
      <c r="H38" s="120">
        <v>14410.542050572678</v>
      </c>
      <c r="I38" s="120"/>
      <c r="J38" s="120"/>
      <c r="K38" s="120"/>
      <c r="L38" s="120"/>
      <c r="M38" s="120"/>
      <c r="N38" s="120"/>
      <c r="O38" s="120"/>
      <c r="P38" s="116">
        <v>59795.624828192667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v>25845.193884876851</v>
      </c>
      <c r="E40" s="123">
        <v>23342.373877292739</v>
      </c>
      <c r="F40" s="123">
        <v>24637.908222207894</v>
      </c>
      <c r="G40" s="123">
        <v>23592.545962646502</v>
      </c>
      <c r="H40" s="123">
        <v>24791.123087931679</v>
      </c>
      <c r="I40" s="123"/>
      <c r="J40" s="123"/>
      <c r="K40" s="123"/>
      <c r="L40" s="123"/>
      <c r="M40" s="123"/>
      <c r="N40" s="123"/>
      <c r="O40" s="123"/>
      <c r="P40" s="76">
        <v>122209.14503495567</v>
      </c>
      <c r="Q40" s="5" t="s">
        <v>0</v>
      </c>
    </row>
    <row r="42" spans="2:19" ht="15" x14ac:dyDescent="0.25">
      <c r="B42" s="151"/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2018-2019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Ayşe ARSLAN</cp:lastModifiedBy>
  <cp:lastPrinted>2015-12-11T08:32:51Z</cp:lastPrinted>
  <dcterms:created xsi:type="dcterms:W3CDTF">2012-10-12T10:58:19Z</dcterms:created>
  <dcterms:modified xsi:type="dcterms:W3CDTF">2019-06-24T14:39:22Z</dcterms:modified>
</cp:coreProperties>
</file>